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435" windowWidth="24240" windowHeight="13740" tabRatio="500"/>
  </bookViews>
  <sheets>
    <sheet name="TINESTAFETT" sheetId="3" r:id="rId1"/>
    <sheet name="MANGEKAMP" sheetId="1" r:id="rId2"/>
  </sheets>
  <externalReferences>
    <externalReference r:id="rId3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7" i="1" l="1"/>
  <c r="B37" i="1"/>
  <c r="K36" i="1"/>
  <c r="B36" i="1"/>
  <c r="K35" i="1"/>
  <c r="B35" i="1"/>
  <c r="K34" i="1"/>
  <c r="B34" i="1"/>
  <c r="K33" i="1"/>
  <c r="B33" i="1"/>
  <c r="K32" i="1"/>
  <c r="B32" i="1"/>
  <c r="K31" i="1"/>
  <c r="B31" i="1"/>
  <c r="K30" i="1"/>
  <c r="B30" i="1"/>
  <c r="K27" i="1"/>
  <c r="B27" i="1"/>
  <c r="K26" i="1"/>
  <c r="B26" i="1"/>
  <c r="K25" i="1"/>
  <c r="B25" i="1"/>
  <c r="K24" i="1"/>
  <c r="B24" i="1"/>
  <c r="K23" i="1"/>
  <c r="B23" i="1"/>
  <c r="K22" i="1"/>
  <c r="B22" i="1"/>
  <c r="K21" i="1"/>
  <c r="B21" i="1"/>
  <c r="K20" i="1"/>
  <c r="B20" i="1"/>
  <c r="K17" i="1"/>
  <c r="B17" i="1"/>
  <c r="K16" i="1"/>
  <c r="B16" i="1"/>
  <c r="K15" i="1"/>
  <c r="B15" i="1"/>
  <c r="K14" i="1"/>
  <c r="B14" i="1"/>
  <c r="K13" i="1"/>
  <c r="B13" i="1"/>
  <c r="K12" i="1"/>
  <c r="B12" i="1"/>
  <c r="K9" i="1"/>
  <c r="B9" i="1"/>
  <c r="K8" i="1"/>
  <c r="B8" i="1"/>
  <c r="K7" i="1"/>
  <c r="B7" i="1"/>
  <c r="K6" i="1"/>
  <c r="B6" i="1"/>
  <c r="K5" i="1"/>
  <c r="B5" i="1"/>
  <c r="K4" i="1"/>
  <c r="B4" i="1"/>
</calcChain>
</file>

<file path=xl/sharedStrings.xml><?xml version="1.0" encoding="utf-8"?>
<sst xmlns="http://schemas.openxmlformats.org/spreadsheetml/2006/main" count="120" uniqueCount="68">
  <si>
    <t>TOTAL POENGSCORE MANGEKAMP</t>
  </si>
  <si>
    <t>Klasse</t>
  </si>
  <si>
    <t>Skole</t>
  </si>
  <si>
    <t>Ballkast J</t>
  </si>
  <si>
    <t>Ballkast G</t>
  </si>
  <si>
    <t>Lengde J</t>
  </si>
  <si>
    <t>Lengde G</t>
  </si>
  <si>
    <t>Kule J</t>
  </si>
  <si>
    <t>Kule G</t>
  </si>
  <si>
    <t>60m J</t>
  </si>
  <si>
    <t>60m G</t>
  </si>
  <si>
    <t>Totalt</t>
  </si>
  <si>
    <t>Plassering</t>
  </si>
  <si>
    <t>6. klasse</t>
  </si>
  <si>
    <t>7. klasse</t>
  </si>
  <si>
    <t>8. klasse</t>
  </si>
  <si>
    <t>9. klasse</t>
  </si>
  <si>
    <t>tid</t>
  </si>
  <si>
    <t>Konnerud skole</t>
  </si>
  <si>
    <t>4.21,30</t>
  </si>
  <si>
    <t>Åskollen skole</t>
  </si>
  <si>
    <t>4.03,18</t>
  </si>
  <si>
    <t>Børresen skole</t>
  </si>
  <si>
    <t>3.52,00</t>
  </si>
  <si>
    <t>Marienlyst skole</t>
  </si>
  <si>
    <t>3.40,81</t>
  </si>
  <si>
    <t>Vestfossen barneskole</t>
  </si>
  <si>
    <t>4.24,20</t>
  </si>
  <si>
    <t>Gamlegrendåsen</t>
  </si>
  <si>
    <t>4.04,15</t>
  </si>
  <si>
    <t>Eknes skole</t>
  </si>
  <si>
    <t>4.03,50</t>
  </si>
  <si>
    <t>3.52,84</t>
  </si>
  <si>
    <t>Midtbygda skole</t>
  </si>
  <si>
    <t>4.26,40</t>
  </si>
  <si>
    <t>Krokstad skole</t>
  </si>
  <si>
    <t>4.04,65</t>
  </si>
  <si>
    <t>Tranby skole</t>
  </si>
  <si>
    <t>4.05,22</t>
  </si>
  <si>
    <t>Tyristrand skole</t>
  </si>
  <si>
    <t>3.57,65</t>
  </si>
  <si>
    <t>Røren skole</t>
  </si>
  <si>
    <t>4.26,63</t>
  </si>
  <si>
    <t>Sylling skole</t>
  </si>
  <si>
    <t>4.09,44</t>
  </si>
  <si>
    <t>Sigdal 1</t>
  </si>
  <si>
    <t>4.07,31</t>
  </si>
  <si>
    <t>Tislegård skole</t>
  </si>
  <si>
    <t>3.59,53</t>
  </si>
  <si>
    <t>4.27,66</t>
  </si>
  <si>
    <t>Sysle skole</t>
  </si>
  <si>
    <t>4.09,50</t>
  </si>
  <si>
    <t>Sigdal 2</t>
  </si>
  <si>
    <t>4.17,00</t>
  </si>
  <si>
    <t>4.33,46</t>
  </si>
  <si>
    <t>Madsebakken skole</t>
  </si>
  <si>
    <t>4.16,13</t>
  </si>
  <si>
    <t>did not finish</t>
  </si>
  <si>
    <t>Nordre Modum</t>
  </si>
  <si>
    <t>4.05,40</t>
  </si>
  <si>
    <t>Hennummarka skole</t>
  </si>
  <si>
    <t>4.33,84</t>
  </si>
  <si>
    <t>4.21,16</t>
  </si>
  <si>
    <t>4.15,32</t>
  </si>
  <si>
    <t>Stalsberg skole</t>
  </si>
  <si>
    <t>4.36,58</t>
  </si>
  <si>
    <t>Vikersund skole</t>
  </si>
  <si>
    <t>4.27,44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</si>
</sst>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49" fontId="0" fillId="0" borderId="14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16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7" fontId="3" fillId="0" borderId="22" xfId="0" applyNumberFormat="1" applyFont="1" applyFill="1" applyBorder="1" applyAlignment="1">
      <alignment horizontal="center"/>
    </xf>
    <xf numFmtId="47" fontId="3" fillId="0" borderId="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/>
    <xf numFmtId="0" fontId="6" fillId="0" borderId="20" xfId="0" applyFont="1" applyFill="1" applyBorder="1" applyAlignment="1">
      <alignment horizontal="center"/>
    </xf>
    <xf numFmtId="0" fontId="7" fillId="0" borderId="20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ter%20Torgersen/AppData/Local/Microsoft/Windows/INetCache/Content.Outlook/3WYRN5TD/Lagene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gene"/>
      <sheetName val="Ballkast"/>
      <sheetName val="Lengde"/>
      <sheetName val="Kule"/>
      <sheetName val="J60m"/>
      <sheetName val="G60m"/>
      <sheetName val="Skoleresultat"/>
      <sheetName val="distribusjonsliste"/>
      <sheetName val="Ark2"/>
    </sheetNames>
    <sheetDataSet>
      <sheetData sheetId="0">
        <row r="7">
          <cell r="D7" t="str">
            <v>Eknes ungdomsskole lag 1</v>
          </cell>
        </row>
        <row r="8">
          <cell r="D8" t="str">
            <v>Tiselgård skole lag 3</v>
          </cell>
        </row>
        <row r="10">
          <cell r="D10" t="str">
            <v>Tyristrand skole</v>
          </cell>
        </row>
        <row r="11">
          <cell r="D11" t="str">
            <v>Nordre Modum</v>
          </cell>
        </row>
        <row r="12">
          <cell r="D12" t="str">
            <v>Tranby skole</v>
          </cell>
        </row>
        <row r="13">
          <cell r="D13" t="str">
            <v>Sylling Skole</v>
          </cell>
        </row>
        <row r="14">
          <cell r="D14" t="str">
            <v>Børresen skole lag 1</v>
          </cell>
        </row>
        <row r="15">
          <cell r="D15" t="str">
            <v>Eknes ungdomsskole lag 1</v>
          </cell>
        </row>
        <row r="18">
          <cell r="D18" t="str">
            <v xml:space="preserve">Sigdal 1 </v>
          </cell>
        </row>
        <row r="19">
          <cell r="D19" t="str">
            <v>Sigdal 2</v>
          </cell>
        </row>
        <row r="20">
          <cell r="D20" t="str">
            <v>Tranby</v>
          </cell>
        </row>
        <row r="21">
          <cell r="D21" t="str">
            <v>Sylling Skole</v>
          </cell>
        </row>
        <row r="22">
          <cell r="D22" t="str">
            <v>Åskollen skole lag 3</v>
          </cell>
        </row>
        <row r="23">
          <cell r="D23" t="str">
            <v>Krokstad skole lag 2</v>
          </cell>
        </row>
        <row r="24">
          <cell r="D24" t="str">
            <v>Gamlegrendåsen skole lag 1</v>
          </cell>
        </row>
        <row r="25">
          <cell r="D25" t="str">
            <v>Madsebakken skole lag 1</v>
          </cell>
        </row>
        <row r="26">
          <cell r="D26" t="str">
            <v>Sysle skole</v>
          </cell>
        </row>
        <row r="27">
          <cell r="D27" t="str">
            <v>Vikersund skole</v>
          </cell>
        </row>
        <row r="28">
          <cell r="D28" t="str">
            <v>Sylling Skole</v>
          </cell>
        </row>
        <row r="29">
          <cell r="D29" t="str">
            <v>Hennummarka skole</v>
          </cell>
        </row>
        <row r="30">
          <cell r="D30" t="str">
            <v>Konnerud skole lag 1</v>
          </cell>
        </row>
        <row r="31">
          <cell r="D31" t="str">
            <v>Åskollen skole lag 1</v>
          </cell>
        </row>
        <row r="32">
          <cell r="D32" t="str">
            <v>Vestfossen barnekole lag 1</v>
          </cell>
        </row>
        <row r="33">
          <cell r="D33" t="str">
            <v>Røren skole lag 1</v>
          </cell>
        </row>
        <row r="34">
          <cell r="D34" t="str">
            <v>Sysle skole</v>
          </cell>
        </row>
        <row r="35">
          <cell r="D35" t="str">
            <v>Stalsberg skole</v>
          </cell>
        </row>
        <row r="36">
          <cell r="D36" t="str">
            <v>Midtbygda skole</v>
          </cell>
        </row>
        <row r="37">
          <cell r="D37" t="str">
            <v>Hennummarka skole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workbookViewId="0">
      <selection activeCell="F24" sqref="F24"/>
    </sheetView>
  </sheetViews>
  <sheetFormatPr defaultColWidth="10.875" defaultRowHeight="18" x14ac:dyDescent="0.25"/>
  <cols>
    <col min="1" max="1" width="3.125" style="24" customWidth="1"/>
    <col min="2" max="2" width="15.875" style="24" customWidth="1"/>
    <col min="3" max="3" width="25" style="24" customWidth="1"/>
    <col min="4" max="4" width="9.125" style="25" customWidth="1"/>
    <col min="5" max="5" width="2.375" style="25" customWidth="1"/>
    <col min="6" max="6" width="25.125" style="26" customWidth="1"/>
    <col min="7" max="7" width="9.625" style="25" customWidth="1"/>
    <col min="8" max="8" width="2.375" style="25" customWidth="1"/>
    <col min="9" max="9" width="21.625" style="26" customWidth="1"/>
    <col min="10" max="10" width="14.875" style="25" customWidth="1"/>
    <col min="11" max="11" width="2.375" style="24" customWidth="1"/>
    <col min="12" max="12" width="25.5" style="26" customWidth="1"/>
    <col min="13" max="13" width="10.875" style="25"/>
    <col min="14" max="16384" width="10.875" style="24"/>
  </cols>
  <sheetData>
    <row r="1" spans="2:13" ht="18.75" thickBot="1" x14ac:dyDescent="0.3"/>
    <row r="2" spans="2:13" s="27" customFormat="1" ht="20.25" x14ac:dyDescent="0.3">
      <c r="B2" s="28"/>
      <c r="C2" s="28" t="s">
        <v>13</v>
      </c>
      <c r="D2" s="29"/>
      <c r="E2" s="30"/>
      <c r="F2" s="31" t="s">
        <v>14</v>
      </c>
      <c r="G2" s="29"/>
      <c r="H2" s="30"/>
      <c r="I2" s="31" t="s">
        <v>15</v>
      </c>
      <c r="J2" s="29"/>
      <c r="K2" s="32"/>
      <c r="L2" s="31" t="s">
        <v>16</v>
      </c>
      <c r="M2" s="29"/>
    </row>
    <row r="3" spans="2:13" ht="18.75" thickBot="1" x14ac:dyDescent="0.3">
      <c r="B3" s="33"/>
      <c r="C3" s="34"/>
      <c r="D3" s="35"/>
      <c r="F3" s="36"/>
      <c r="G3" s="35"/>
      <c r="I3" s="36"/>
      <c r="J3" s="35"/>
      <c r="L3" s="36"/>
      <c r="M3" s="35"/>
    </row>
    <row r="4" spans="2:13" x14ac:dyDescent="0.25">
      <c r="B4" s="37" t="s">
        <v>12</v>
      </c>
      <c r="C4" s="38" t="s">
        <v>2</v>
      </c>
      <c r="D4" s="39" t="s">
        <v>17</v>
      </c>
      <c r="E4" s="40"/>
      <c r="F4" s="41" t="s">
        <v>2</v>
      </c>
      <c r="G4" s="39" t="s">
        <v>17</v>
      </c>
      <c r="I4" s="41" t="s">
        <v>2</v>
      </c>
      <c r="J4" s="39" t="s">
        <v>17</v>
      </c>
      <c r="L4" s="41" t="s">
        <v>2</v>
      </c>
      <c r="M4" s="39" t="s">
        <v>17</v>
      </c>
    </row>
    <row r="5" spans="2:13" s="25" customFormat="1" x14ac:dyDescent="0.25">
      <c r="B5" s="37">
        <v>1</v>
      </c>
      <c r="C5" s="42" t="s">
        <v>18</v>
      </c>
      <c r="D5" s="43" t="s">
        <v>19</v>
      </c>
      <c r="E5" s="44"/>
      <c r="F5" s="42" t="s">
        <v>20</v>
      </c>
      <c r="G5" s="45" t="s">
        <v>21</v>
      </c>
      <c r="I5" s="42" t="s">
        <v>22</v>
      </c>
      <c r="J5" s="45" t="s">
        <v>23</v>
      </c>
      <c r="L5" s="42" t="s">
        <v>24</v>
      </c>
      <c r="M5" s="45" t="s">
        <v>25</v>
      </c>
    </row>
    <row r="6" spans="2:13" ht="36" x14ac:dyDescent="0.25">
      <c r="B6" s="46">
        <v>2</v>
      </c>
      <c r="C6" s="47" t="s">
        <v>26</v>
      </c>
      <c r="D6" s="45" t="s">
        <v>27</v>
      </c>
      <c r="F6" s="42" t="s">
        <v>28</v>
      </c>
      <c r="G6" s="45" t="s">
        <v>29</v>
      </c>
      <c r="I6" s="42" t="s">
        <v>30</v>
      </c>
      <c r="J6" s="45" t="s">
        <v>31</v>
      </c>
      <c r="L6" s="42" t="s">
        <v>30</v>
      </c>
      <c r="M6" s="45" t="s">
        <v>32</v>
      </c>
    </row>
    <row r="7" spans="2:13" x14ac:dyDescent="0.25">
      <c r="B7" s="46">
        <v>3</v>
      </c>
      <c r="C7" s="47" t="s">
        <v>33</v>
      </c>
      <c r="D7" s="45" t="s">
        <v>34</v>
      </c>
      <c r="F7" s="42" t="s">
        <v>35</v>
      </c>
      <c r="G7" s="45" t="s">
        <v>36</v>
      </c>
      <c r="I7" s="42" t="s">
        <v>37</v>
      </c>
      <c r="J7" s="45" t="s">
        <v>38</v>
      </c>
      <c r="L7" s="42" t="s">
        <v>39</v>
      </c>
      <c r="M7" s="45" t="s">
        <v>40</v>
      </c>
    </row>
    <row r="8" spans="2:13" x14ac:dyDescent="0.25">
      <c r="B8" s="46">
        <v>4</v>
      </c>
      <c r="C8" s="48" t="s">
        <v>41</v>
      </c>
      <c r="D8" s="45" t="s">
        <v>42</v>
      </c>
      <c r="F8" s="42" t="s">
        <v>43</v>
      </c>
      <c r="G8" s="45" t="s">
        <v>44</v>
      </c>
      <c r="I8" s="42" t="s">
        <v>45</v>
      </c>
      <c r="J8" s="45" t="s">
        <v>46</v>
      </c>
      <c r="L8" s="42" t="s">
        <v>47</v>
      </c>
      <c r="M8" s="45" t="s">
        <v>48</v>
      </c>
    </row>
    <row r="9" spans="2:13" x14ac:dyDescent="0.25">
      <c r="B9" s="46">
        <v>5</v>
      </c>
      <c r="C9" s="49" t="s">
        <v>20</v>
      </c>
      <c r="D9" s="45" t="s">
        <v>49</v>
      </c>
      <c r="F9" s="42" t="s">
        <v>50</v>
      </c>
      <c r="G9" s="45" t="s">
        <v>51</v>
      </c>
      <c r="I9" s="42" t="s">
        <v>52</v>
      </c>
      <c r="J9" s="45" t="s">
        <v>53</v>
      </c>
      <c r="L9" s="42" t="s">
        <v>37</v>
      </c>
      <c r="M9" s="45" t="s">
        <v>31</v>
      </c>
    </row>
    <row r="10" spans="2:13" x14ac:dyDescent="0.25">
      <c r="B10" s="46">
        <v>6</v>
      </c>
      <c r="C10" s="49" t="s">
        <v>50</v>
      </c>
      <c r="D10" s="45" t="s">
        <v>54</v>
      </c>
      <c r="F10" s="42" t="s">
        <v>55</v>
      </c>
      <c r="G10" s="45" t="s">
        <v>56</v>
      </c>
      <c r="I10" s="42" t="s">
        <v>43</v>
      </c>
      <c r="J10" s="45" t="s">
        <v>57</v>
      </c>
      <c r="L10" s="42" t="s">
        <v>58</v>
      </c>
      <c r="M10" s="45" t="s">
        <v>59</v>
      </c>
    </row>
    <row r="11" spans="2:13" x14ac:dyDescent="0.25">
      <c r="B11" s="46">
        <v>7</v>
      </c>
      <c r="C11" s="49" t="s">
        <v>60</v>
      </c>
      <c r="D11" s="45" t="s">
        <v>61</v>
      </c>
      <c r="F11" s="42" t="s">
        <v>60</v>
      </c>
      <c r="G11" s="45" t="s">
        <v>62</v>
      </c>
      <c r="I11" s="42"/>
      <c r="J11" s="45"/>
      <c r="L11" s="42" t="s">
        <v>43</v>
      </c>
      <c r="M11" s="45" t="s">
        <v>63</v>
      </c>
    </row>
    <row r="12" spans="2:13" ht="18.75" thickBot="1" x14ac:dyDescent="0.3">
      <c r="B12" s="50">
        <v>8</v>
      </c>
      <c r="C12" s="51" t="s">
        <v>64</v>
      </c>
      <c r="D12" s="35" t="s">
        <v>65</v>
      </c>
      <c r="E12" s="52"/>
      <c r="F12" s="36" t="s">
        <v>66</v>
      </c>
      <c r="G12" s="35" t="s">
        <v>67</v>
      </c>
      <c r="H12" s="52"/>
      <c r="I12" s="36"/>
      <c r="J12" s="35"/>
      <c r="K12" s="53"/>
      <c r="L12" s="36"/>
      <c r="M12" s="35"/>
    </row>
    <row r="13" spans="2:13" x14ac:dyDescent="0.25">
      <c r="B13" s="54"/>
      <c r="C13" s="55"/>
      <c r="D13" s="56"/>
      <c r="E13" s="56"/>
      <c r="F13" s="57"/>
      <c r="G13" s="56"/>
    </row>
    <row r="14" spans="2:13" x14ac:dyDescent="0.25">
      <c r="B14" s="54"/>
    </row>
    <row r="15" spans="2:13" x14ac:dyDescent="0.25">
      <c r="B15" s="54"/>
    </row>
    <row r="16" spans="2:13" x14ac:dyDescent="0.25">
      <c r="B16" s="54"/>
    </row>
    <row r="17" spans="2:2" s="24" customFormat="1" x14ac:dyDescent="0.25">
      <c r="B17" s="54"/>
    </row>
    <row r="18" spans="2:2" s="24" customFormat="1" x14ac:dyDescent="0.25">
      <c r="B18" s="54"/>
    </row>
    <row r="19" spans="2:2" s="24" customFormat="1" x14ac:dyDescent="0.25">
      <c r="B19" s="54"/>
    </row>
    <row r="20" spans="2:2" s="24" customFormat="1" x14ac:dyDescent="0.25">
      <c r="B20" s="54"/>
    </row>
    <row r="21" spans="2:2" s="24" customFormat="1" x14ac:dyDescent="0.25">
      <c r="B21" s="54"/>
    </row>
    <row r="22" spans="2:2" s="24" customFormat="1" x14ac:dyDescent="0.25">
      <c r="B22" s="54"/>
    </row>
    <row r="23" spans="2:2" s="24" customFormat="1" x14ac:dyDescent="0.25">
      <c r="B23" s="54"/>
    </row>
    <row r="24" spans="2:2" s="24" customFormat="1" x14ac:dyDescent="0.25">
      <c r="B24" s="54"/>
    </row>
    <row r="25" spans="2:2" s="24" customFormat="1" x14ac:dyDescent="0.25">
      <c r="B25" s="54"/>
    </row>
    <row r="26" spans="2:2" s="24" customFormat="1" x14ac:dyDescent="0.25">
      <c r="B26" s="54"/>
    </row>
    <row r="27" spans="2:2" s="24" customFormat="1" x14ac:dyDescent="0.25">
      <c r="B27" s="54"/>
    </row>
    <row r="28" spans="2:2" s="24" customFormat="1" x14ac:dyDescent="0.25">
      <c r="B28" s="54"/>
    </row>
    <row r="29" spans="2:2" s="24" customFormat="1" x14ac:dyDescent="0.25">
      <c r="B29" s="54"/>
    </row>
    <row r="30" spans="2:2" s="24" customFormat="1" x14ac:dyDescent="0.25">
      <c r="B30" s="54"/>
    </row>
    <row r="31" spans="2:2" s="24" customFormat="1" x14ac:dyDescent="0.25">
      <c r="B31" s="54"/>
    </row>
    <row r="32" spans="2:2" s="24" customFormat="1" x14ac:dyDescent="0.25">
      <c r="B32" s="58"/>
    </row>
    <row r="33" spans="2:2" s="24" customFormat="1" x14ac:dyDescent="0.25">
      <c r="B33" s="59"/>
    </row>
    <row r="34" spans="2:2" s="24" customFormat="1" x14ac:dyDescent="0.25">
      <c r="B34" s="60"/>
    </row>
    <row r="35" spans="2:2" s="24" customFormat="1" x14ac:dyDescent="0.25">
      <c r="B35" s="59"/>
    </row>
    <row r="36" spans="2:2" s="24" customFormat="1" x14ac:dyDescent="0.25">
      <c r="B36" s="59"/>
    </row>
    <row r="37" spans="2:2" s="24" customFormat="1" x14ac:dyDescent="0.25">
      <c r="B37" s="60"/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O20" sqref="O20"/>
    </sheetView>
  </sheetViews>
  <sheetFormatPr defaultColWidth="10.375" defaultRowHeight="20.100000000000001" customHeight="1" x14ac:dyDescent="0.25"/>
  <cols>
    <col min="1" max="1" width="7.375" style="2" customWidth="1"/>
    <col min="2" max="2" width="25.5" customWidth="1"/>
    <col min="3" max="4" width="9.875" style="2" customWidth="1"/>
    <col min="5" max="5" width="9.625" style="2" customWidth="1"/>
    <col min="6" max="6" width="9.375" style="2" customWidth="1"/>
    <col min="7" max="8" width="8.125" style="2" customWidth="1"/>
    <col min="9" max="9" width="8.5" style="2" customWidth="1"/>
    <col min="10" max="10" width="8.375" style="2" customWidth="1"/>
    <col min="11" max="11" width="14.375" style="2" customWidth="1"/>
    <col min="12" max="12" width="9.375" customWidth="1"/>
  </cols>
  <sheetData>
    <row r="1" spans="1:12" ht="18.75" x14ac:dyDescent="0.3">
      <c r="A1" s="1" t="s">
        <v>0</v>
      </c>
    </row>
    <row r="2" spans="1:12" ht="16.5" thickBot="1" x14ac:dyDescent="0.3"/>
    <row r="3" spans="1:12" ht="16.5" thickBot="1" x14ac:dyDescent="0.3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7" t="s">
        <v>12</v>
      </c>
    </row>
    <row r="4" spans="1:12" ht="16.5" thickTop="1" x14ac:dyDescent="0.25">
      <c r="A4" s="8">
        <v>9</v>
      </c>
      <c r="B4" s="9" t="str">
        <f>[1]lagene!D7</f>
        <v>Eknes ungdomsskole lag 1</v>
      </c>
      <c r="C4" s="10">
        <v>1</v>
      </c>
      <c r="D4" s="10">
        <v>1</v>
      </c>
      <c r="E4" s="10">
        <v>1</v>
      </c>
      <c r="F4" s="10">
        <v>1</v>
      </c>
      <c r="G4" s="10">
        <v>2</v>
      </c>
      <c r="H4" s="10">
        <v>2</v>
      </c>
      <c r="I4" s="10">
        <v>1</v>
      </c>
      <c r="J4" s="10">
        <v>5</v>
      </c>
      <c r="K4" s="11">
        <f>SUM(C4:J4)</f>
        <v>14</v>
      </c>
      <c r="L4" s="12">
        <v>1</v>
      </c>
    </row>
    <row r="5" spans="1:12" ht="15.75" x14ac:dyDescent="0.25">
      <c r="A5" s="13">
        <v>9</v>
      </c>
      <c r="B5" s="14" t="str">
        <f>[1]lagene!D8</f>
        <v>Tiselgård skole lag 3</v>
      </c>
      <c r="C5" s="15">
        <v>5</v>
      </c>
      <c r="D5" s="15">
        <v>6</v>
      </c>
      <c r="E5" s="15">
        <v>5</v>
      </c>
      <c r="F5" s="15">
        <v>5</v>
      </c>
      <c r="G5" s="15">
        <v>6</v>
      </c>
      <c r="H5" s="15">
        <v>6</v>
      </c>
      <c r="I5" s="15">
        <v>6</v>
      </c>
      <c r="J5" s="15">
        <v>6</v>
      </c>
      <c r="K5" s="11">
        <f t="shared" ref="K5:K9" si="0">SUM(C5:J5)</f>
        <v>45</v>
      </c>
      <c r="L5" s="12">
        <v>6</v>
      </c>
    </row>
    <row r="6" spans="1:12" ht="15.75" x14ac:dyDescent="0.25">
      <c r="A6" s="13">
        <v>9</v>
      </c>
      <c r="B6" s="14" t="str">
        <f>[1]lagene!D10</f>
        <v>Tyristrand skole</v>
      </c>
      <c r="C6" s="15">
        <v>6</v>
      </c>
      <c r="D6" s="15">
        <v>5</v>
      </c>
      <c r="E6" s="15">
        <v>3</v>
      </c>
      <c r="F6" s="15">
        <v>3</v>
      </c>
      <c r="G6" s="15">
        <v>1</v>
      </c>
      <c r="H6" s="15">
        <v>3</v>
      </c>
      <c r="I6" s="15">
        <v>2</v>
      </c>
      <c r="J6" s="15">
        <v>1</v>
      </c>
      <c r="K6" s="11">
        <f t="shared" si="0"/>
        <v>24</v>
      </c>
      <c r="L6" s="12">
        <v>2</v>
      </c>
    </row>
    <row r="7" spans="1:12" ht="15.75" x14ac:dyDescent="0.25">
      <c r="A7" s="13">
        <v>9</v>
      </c>
      <c r="B7" s="14" t="str">
        <f>[1]lagene!D11</f>
        <v>Nordre Modum</v>
      </c>
      <c r="C7" s="15">
        <v>3</v>
      </c>
      <c r="D7" s="15">
        <v>2</v>
      </c>
      <c r="E7" s="15">
        <v>4</v>
      </c>
      <c r="F7" s="15">
        <v>4</v>
      </c>
      <c r="G7" s="15">
        <v>3</v>
      </c>
      <c r="H7" s="15">
        <v>4</v>
      </c>
      <c r="I7" s="15">
        <v>3</v>
      </c>
      <c r="J7" s="15">
        <v>3</v>
      </c>
      <c r="K7" s="11">
        <f t="shared" si="0"/>
        <v>26</v>
      </c>
      <c r="L7" s="12">
        <v>4</v>
      </c>
    </row>
    <row r="8" spans="1:12" ht="15.75" x14ac:dyDescent="0.25">
      <c r="A8" s="13">
        <v>9</v>
      </c>
      <c r="B8" s="14" t="str">
        <f>[1]lagene!D12</f>
        <v>Tranby skole</v>
      </c>
      <c r="C8" s="15">
        <v>2</v>
      </c>
      <c r="D8" s="15">
        <v>4</v>
      </c>
      <c r="E8" s="15">
        <v>2</v>
      </c>
      <c r="F8" s="15">
        <v>2</v>
      </c>
      <c r="G8" s="15">
        <v>3</v>
      </c>
      <c r="H8" s="15">
        <v>5</v>
      </c>
      <c r="I8" s="15">
        <v>4</v>
      </c>
      <c r="J8" s="15">
        <v>2</v>
      </c>
      <c r="K8" s="11">
        <f>SUM(C8:J8)</f>
        <v>24</v>
      </c>
      <c r="L8" s="12">
        <v>3</v>
      </c>
    </row>
    <row r="9" spans="1:12" ht="15.75" x14ac:dyDescent="0.25">
      <c r="A9" s="13">
        <v>9</v>
      </c>
      <c r="B9" s="14" t="str">
        <f>[1]lagene!D13</f>
        <v>Sylling Skole</v>
      </c>
      <c r="C9" s="15">
        <v>4</v>
      </c>
      <c r="D9" s="15">
        <v>3</v>
      </c>
      <c r="E9" s="15">
        <v>6</v>
      </c>
      <c r="F9" s="15">
        <v>6</v>
      </c>
      <c r="G9" s="15">
        <v>5</v>
      </c>
      <c r="H9" s="15">
        <v>1</v>
      </c>
      <c r="I9" s="15">
        <v>5</v>
      </c>
      <c r="J9" s="15">
        <v>4</v>
      </c>
      <c r="K9" s="11">
        <f t="shared" si="0"/>
        <v>34</v>
      </c>
      <c r="L9" s="12">
        <v>5</v>
      </c>
    </row>
    <row r="10" spans="1:12" ht="19.5" thickBot="1" x14ac:dyDescent="0.35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7"/>
    </row>
    <row r="11" spans="1:12" ht="16.5" thickBot="1" x14ac:dyDescent="0.3">
      <c r="A11" s="3" t="s">
        <v>1</v>
      </c>
      <c r="B11" s="4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6" t="s">
        <v>11</v>
      </c>
      <c r="L11" s="7" t="s">
        <v>12</v>
      </c>
    </row>
    <row r="12" spans="1:12" ht="16.5" thickTop="1" x14ac:dyDescent="0.25">
      <c r="A12" s="13">
        <v>8</v>
      </c>
      <c r="B12" s="14" t="str">
        <f>[1]lagene!D14</f>
        <v>Børresen skole lag 1</v>
      </c>
      <c r="C12" s="15">
        <v>3</v>
      </c>
      <c r="D12" s="15">
        <v>3</v>
      </c>
      <c r="E12" s="15">
        <v>1</v>
      </c>
      <c r="F12" s="15">
        <v>4</v>
      </c>
      <c r="G12" s="15">
        <v>4</v>
      </c>
      <c r="H12" s="15">
        <v>2</v>
      </c>
      <c r="I12" s="15">
        <v>1</v>
      </c>
      <c r="J12" s="15">
        <v>2</v>
      </c>
      <c r="K12" s="16">
        <f>SUM(C12:J12)</f>
        <v>20</v>
      </c>
      <c r="L12" s="12">
        <v>2</v>
      </c>
    </row>
    <row r="13" spans="1:12" ht="15.75" x14ac:dyDescent="0.25">
      <c r="A13" s="13">
        <v>8</v>
      </c>
      <c r="B13" s="14" t="str">
        <f>[1]lagene!D15</f>
        <v>Eknes ungdomsskole lag 1</v>
      </c>
      <c r="C13" s="15">
        <v>1</v>
      </c>
      <c r="D13" s="15">
        <v>1</v>
      </c>
      <c r="E13" s="15">
        <v>5</v>
      </c>
      <c r="F13" s="15">
        <v>3</v>
      </c>
      <c r="G13" s="15">
        <v>1</v>
      </c>
      <c r="H13" s="15">
        <v>3</v>
      </c>
      <c r="I13" s="15">
        <v>2</v>
      </c>
      <c r="J13" s="15">
        <v>4</v>
      </c>
      <c r="K13" s="16">
        <f t="shared" ref="K13:K17" si="1">SUM(C13:J13)</f>
        <v>20</v>
      </c>
      <c r="L13" s="12">
        <v>1</v>
      </c>
    </row>
    <row r="14" spans="1:12" ht="15.75" x14ac:dyDescent="0.25">
      <c r="A14" s="13">
        <v>8</v>
      </c>
      <c r="B14" s="14" t="str">
        <f>[1]lagene!D18</f>
        <v xml:space="preserve">Sigdal 1 </v>
      </c>
      <c r="C14" s="15">
        <v>5</v>
      </c>
      <c r="D14" s="15">
        <v>4</v>
      </c>
      <c r="E14" s="15">
        <v>4</v>
      </c>
      <c r="F14" s="15">
        <v>5</v>
      </c>
      <c r="G14" s="15">
        <v>3</v>
      </c>
      <c r="H14" s="15">
        <v>6</v>
      </c>
      <c r="I14" s="15">
        <v>3</v>
      </c>
      <c r="J14" s="15">
        <v>1</v>
      </c>
      <c r="K14" s="16">
        <f t="shared" si="1"/>
        <v>31</v>
      </c>
      <c r="L14" s="12">
        <v>3</v>
      </c>
    </row>
    <row r="15" spans="1:12" ht="15.75" x14ac:dyDescent="0.25">
      <c r="A15" s="13">
        <v>8</v>
      </c>
      <c r="B15" s="14" t="str">
        <f>[1]lagene!D19</f>
        <v>Sigdal 2</v>
      </c>
      <c r="C15" s="15">
        <v>4</v>
      </c>
      <c r="D15" s="15">
        <v>5</v>
      </c>
      <c r="E15" s="15">
        <v>3</v>
      </c>
      <c r="F15" s="15">
        <v>6</v>
      </c>
      <c r="G15" s="15">
        <v>2</v>
      </c>
      <c r="H15" s="15">
        <v>5</v>
      </c>
      <c r="I15" s="15">
        <v>5</v>
      </c>
      <c r="J15" s="15">
        <v>3</v>
      </c>
      <c r="K15" s="16">
        <f t="shared" si="1"/>
        <v>33</v>
      </c>
      <c r="L15" s="12">
        <v>5</v>
      </c>
    </row>
    <row r="16" spans="1:12" ht="15.75" x14ac:dyDescent="0.25">
      <c r="A16" s="13">
        <v>8</v>
      </c>
      <c r="B16" s="14" t="str">
        <f>[1]lagene!D20</f>
        <v>Tranby</v>
      </c>
      <c r="C16" s="15">
        <v>6</v>
      </c>
      <c r="D16" s="15">
        <v>2</v>
      </c>
      <c r="E16" s="15">
        <v>6</v>
      </c>
      <c r="F16" s="15">
        <v>2</v>
      </c>
      <c r="G16" s="15">
        <v>6</v>
      </c>
      <c r="H16" s="15">
        <v>1</v>
      </c>
      <c r="I16" s="15">
        <v>4</v>
      </c>
      <c r="J16" s="15">
        <v>5</v>
      </c>
      <c r="K16" s="16">
        <f t="shared" si="1"/>
        <v>32</v>
      </c>
      <c r="L16" s="12">
        <v>4</v>
      </c>
    </row>
    <row r="17" spans="1:12" ht="15.75" x14ac:dyDescent="0.25">
      <c r="A17" s="13">
        <v>8</v>
      </c>
      <c r="B17" s="14" t="str">
        <f>[1]lagene!D21</f>
        <v>Sylling Skole</v>
      </c>
      <c r="C17" s="15">
        <v>2</v>
      </c>
      <c r="D17" s="15">
        <v>6</v>
      </c>
      <c r="E17" s="15">
        <v>2</v>
      </c>
      <c r="F17" s="15">
        <v>1</v>
      </c>
      <c r="G17" s="15">
        <v>5</v>
      </c>
      <c r="H17" s="15">
        <v>4</v>
      </c>
      <c r="I17" s="15">
        <v>6</v>
      </c>
      <c r="J17" s="15">
        <v>6</v>
      </c>
      <c r="K17" s="16">
        <f t="shared" si="1"/>
        <v>32</v>
      </c>
      <c r="L17" s="12">
        <v>4</v>
      </c>
    </row>
    <row r="18" spans="1:12" ht="16.5" thickBot="1" x14ac:dyDescent="0.3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6"/>
      <c r="L18" s="18"/>
    </row>
    <row r="19" spans="1:12" ht="16.5" thickBot="1" x14ac:dyDescent="0.3">
      <c r="A19" s="3" t="s">
        <v>1</v>
      </c>
      <c r="B19" s="4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5" t="s">
        <v>8</v>
      </c>
      <c r="I19" s="5" t="s">
        <v>9</v>
      </c>
      <c r="J19" s="5" t="s">
        <v>10</v>
      </c>
      <c r="K19" s="6" t="s">
        <v>11</v>
      </c>
      <c r="L19" s="7" t="s">
        <v>12</v>
      </c>
    </row>
    <row r="20" spans="1:12" ht="16.5" thickTop="1" x14ac:dyDescent="0.25">
      <c r="A20" s="13">
        <v>7</v>
      </c>
      <c r="B20" s="14" t="str">
        <f>[1]lagene!D22</f>
        <v>Åskollen skole lag 3</v>
      </c>
      <c r="C20" s="15">
        <v>1</v>
      </c>
      <c r="D20" s="15">
        <v>5</v>
      </c>
      <c r="E20" s="15">
        <v>7</v>
      </c>
      <c r="F20" s="15">
        <v>2</v>
      </c>
      <c r="G20" s="15">
        <v>1</v>
      </c>
      <c r="H20" s="15">
        <v>5</v>
      </c>
      <c r="I20" s="15">
        <v>7</v>
      </c>
      <c r="J20" s="15">
        <v>4</v>
      </c>
      <c r="K20" s="16">
        <f>SUM(C20:J20)</f>
        <v>32</v>
      </c>
      <c r="L20" s="12">
        <v>3</v>
      </c>
    </row>
    <row r="21" spans="1:12" ht="15.75" x14ac:dyDescent="0.25">
      <c r="A21" s="13">
        <v>7</v>
      </c>
      <c r="B21" s="14" t="str">
        <f>[1]lagene!D23</f>
        <v>Krokstad skole lag 2</v>
      </c>
      <c r="C21" s="15">
        <v>7</v>
      </c>
      <c r="D21" s="15">
        <v>6</v>
      </c>
      <c r="E21" s="15">
        <v>1</v>
      </c>
      <c r="F21" s="15">
        <v>7</v>
      </c>
      <c r="G21" s="15">
        <v>7</v>
      </c>
      <c r="H21" s="15">
        <v>3</v>
      </c>
      <c r="I21" s="15">
        <v>5</v>
      </c>
      <c r="J21" s="15">
        <v>6</v>
      </c>
      <c r="K21" s="16">
        <f t="shared" ref="K21:K27" si="2">SUM(C21:J21)</f>
        <v>42</v>
      </c>
      <c r="L21" s="12">
        <v>7</v>
      </c>
    </row>
    <row r="22" spans="1:12" ht="15.75" x14ac:dyDescent="0.25">
      <c r="A22" s="13">
        <v>7</v>
      </c>
      <c r="B22" s="14" t="str">
        <f>[1]lagene!D24</f>
        <v>Gamlegrendåsen skole lag 1</v>
      </c>
      <c r="C22" s="15">
        <v>3</v>
      </c>
      <c r="D22" s="15">
        <v>1</v>
      </c>
      <c r="E22" s="15">
        <v>8</v>
      </c>
      <c r="F22" s="15">
        <v>8</v>
      </c>
      <c r="G22" s="15">
        <v>5</v>
      </c>
      <c r="H22" s="15">
        <v>7</v>
      </c>
      <c r="I22" s="15">
        <v>8</v>
      </c>
      <c r="J22" s="15">
        <v>3</v>
      </c>
      <c r="K22" s="16">
        <f t="shared" si="2"/>
        <v>43</v>
      </c>
      <c r="L22" s="12">
        <v>8</v>
      </c>
    </row>
    <row r="23" spans="1:12" ht="15.75" x14ac:dyDescent="0.25">
      <c r="A23" s="13">
        <v>7</v>
      </c>
      <c r="B23" s="14" t="str">
        <f>[1]lagene!D25</f>
        <v>Madsebakken skole lag 1</v>
      </c>
      <c r="C23" s="15">
        <v>6</v>
      </c>
      <c r="D23" s="15">
        <v>3</v>
      </c>
      <c r="E23" s="15">
        <v>2</v>
      </c>
      <c r="F23" s="15">
        <v>6</v>
      </c>
      <c r="G23" s="15">
        <v>6</v>
      </c>
      <c r="H23" s="15">
        <v>4</v>
      </c>
      <c r="I23" s="15">
        <v>4</v>
      </c>
      <c r="J23" s="15">
        <v>7</v>
      </c>
      <c r="K23" s="16">
        <f t="shared" si="2"/>
        <v>38</v>
      </c>
      <c r="L23" s="12">
        <v>5</v>
      </c>
    </row>
    <row r="24" spans="1:12" ht="15.75" x14ac:dyDescent="0.25">
      <c r="A24" s="13">
        <v>7</v>
      </c>
      <c r="B24" s="14" t="str">
        <f>[1]lagene!D26</f>
        <v>Sysle skole</v>
      </c>
      <c r="C24" s="15">
        <v>6</v>
      </c>
      <c r="D24" s="15">
        <v>3</v>
      </c>
      <c r="E24" s="15">
        <v>6</v>
      </c>
      <c r="F24" s="15">
        <v>1</v>
      </c>
      <c r="G24" s="15">
        <v>2</v>
      </c>
      <c r="H24" s="15">
        <v>6</v>
      </c>
      <c r="I24" s="15">
        <v>3</v>
      </c>
      <c r="J24" s="15">
        <v>1</v>
      </c>
      <c r="K24" s="16">
        <f t="shared" si="2"/>
        <v>28</v>
      </c>
      <c r="L24" s="12">
        <v>2</v>
      </c>
    </row>
    <row r="25" spans="1:12" ht="15.75" x14ac:dyDescent="0.25">
      <c r="A25" s="13">
        <v>7</v>
      </c>
      <c r="B25" s="14" t="str">
        <f>[1]lagene!D27</f>
        <v>Vikersund skole</v>
      </c>
      <c r="C25" s="15">
        <v>4</v>
      </c>
      <c r="D25" s="15">
        <v>2</v>
      </c>
      <c r="E25" s="15">
        <v>5</v>
      </c>
      <c r="F25" s="15">
        <v>5</v>
      </c>
      <c r="G25" s="15">
        <v>8</v>
      </c>
      <c r="H25" s="15">
        <v>2</v>
      </c>
      <c r="I25" s="15">
        <v>6</v>
      </c>
      <c r="J25" s="15">
        <v>8</v>
      </c>
      <c r="K25" s="16">
        <f t="shared" si="2"/>
        <v>40</v>
      </c>
      <c r="L25" s="12">
        <v>6</v>
      </c>
    </row>
    <row r="26" spans="1:12" ht="15.75" x14ac:dyDescent="0.25">
      <c r="A26" s="13">
        <v>7</v>
      </c>
      <c r="B26" s="14" t="str">
        <f>[1]lagene!D28</f>
        <v>Sylling Skole</v>
      </c>
      <c r="C26" s="15">
        <v>2</v>
      </c>
      <c r="D26" s="15">
        <v>4</v>
      </c>
      <c r="E26" s="15">
        <v>4</v>
      </c>
      <c r="F26" s="15">
        <v>3</v>
      </c>
      <c r="G26" s="15">
        <v>3</v>
      </c>
      <c r="H26" s="15">
        <v>1</v>
      </c>
      <c r="I26" s="15">
        <v>1</v>
      </c>
      <c r="J26" s="15">
        <v>2</v>
      </c>
      <c r="K26" s="16">
        <f t="shared" si="2"/>
        <v>20</v>
      </c>
      <c r="L26" s="12">
        <v>1</v>
      </c>
    </row>
    <row r="27" spans="1:12" ht="15.75" x14ac:dyDescent="0.25">
      <c r="A27" s="13">
        <v>7</v>
      </c>
      <c r="B27" s="14" t="str">
        <f>[1]lagene!D29</f>
        <v>Hennummarka skole</v>
      </c>
      <c r="C27" s="15">
        <v>5</v>
      </c>
      <c r="D27" s="15">
        <v>7</v>
      </c>
      <c r="E27" s="15">
        <v>3</v>
      </c>
      <c r="F27" s="15">
        <v>4</v>
      </c>
      <c r="G27" s="15">
        <v>4</v>
      </c>
      <c r="H27" s="15">
        <v>3</v>
      </c>
      <c r="I27" s="15">
        <v>2</v>
      </c>
      <c r="J27" s="15">
        <v>5</v>
      </c>
      <c r="K27" s="16">
        <f t="shared" si="2"/>
        <v>33</v>
      </c>
      <c r="L27" s="12">
        <v>4</v>
      </c>
    </row>
    <row r="28" spans="1:12" ht="16.5" thickBot="1" x14ac:dyDescent="0.3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6"/>
      <c r="L28" s="18"/>
    </row>
    <row r="29" spans="1:12" ht="16.5" thickBot="1" x14ac:dyDescent="0.3">
      <c r="A29" s="3" t="s">
        <v>1</v>
      </c>
      <c r="B29" s="4" t="s">
        <v>2</v>
      </c>
      <c r="C29" s="5" t="s">
        <v>3</v>
      </c>
      <c r="D29" s="5" t="s">
        <v>4</v>
      </c>
      <c r="E29" s="5" t="s">
        <v>5</v>
      </c>
      <c r="F29" s="5" t="s">
        <v>6</v>
      </c>
      <c r="G29" s="5" t="s">
        <v>7</v>
      </c>
      <c r="H29" s="5" t="s">
        <v>8</v>
      </c>
      <c r="I29" s="5" t="s">
        <v>9</v>
      </c>
      <c r="J29" s="5" t="s">
        <v>10</v>
      </c>
      <c r="K29" s="6" t="s">
        <v>11</v>
      </c>
      <c r="L29" s="7" t="s">
        <v>12</v>
      </c>
    </row>
    <row r="30" spans="1:12" ht="16.5" thickTop="1" x14ac:dyDescent="0.25">
      <c r="A30" s="13">
        <v>6</v>
      </c>
      <c r="B30" s="14" t="str">
        <f>[1]lagene!D30</f>
        <v>Konnerud skole lag 1</v>
      </c>
      <c r="C30" s="15">
        <v>1</v>
      </c>
      <c r="D30" s="15">
        <v>8</v>
      </c>
      <c r="E30" s="15">
        <v>8</v>
      </c>
      <c r="F30" s="15">
        <v>5</v>
      </c>
      <c r="G30" s="15">
        <v>8</v>
      </c>
      <c r="H30" s="15">
        <v>7</v>
      </c>
      <c r="I30" s="15">
        <v>8</v>
      </c>
      <c r="J30" s="15">
        <v>7</v>
      </c>
      <c r="K30" s="16">
        <f>SUM(C30:J30)</f>
        <v>52</v>
      </c>
      <c r="L30" s="12">
        <v>8</v>
      </c>
    </row>
    <row r="31" spans="1:12" ht="15.75" x14ac:dyDescent="0.25">
      <c r="A31" s="13">
        <v>6</v>
      </c>
      <c r="B31" s="14" t="str">
        <f>[1]lagene!D31</f>
        <v>Åskollen skole lag 1</v>
      </c>
      <c r="C31" s="15">
        <v>4</v>
      </c>
      <c r="D31" s="15">
        <v>1</v>
      </c>
      <c r="E31" s="15">
        <v>7</v>
      </c>
      <c r="F31" s="15">
        <v>6</v>
      </c>
      <c r="G31" s="15">
        <v>1</v>
      </c>
      <c r="H31" s="15">
        <v>6</v>
      </c>
      <c r="I31" s="15">
        <v>1</v>
      </c>
      <c r="J31" s="15">
        <v>1</v>
      </c>
      <c r="K31" s="16">
        <f t="shared" ref="K31:K37" si="3">SUM(C31:J31)</f>
        <v>27</v>
      </c>
      <c r="L31" s="12">
        <v>2</v>
      </c>
    </row>
    <row r="32" spans="1:12" ht="15.75" x14ac:dyDescent="0.25">
      <c r="A32" s="13">
        <v>6</v>
      </c>
      <c r="B32" s="14" t="str">
        <f>[1]lagene!D32</f>
        <v>Vestfossen barnekole lag 1</v>
      </c>
      <c r="C32" s="15">
        <v>2</v>
      </c>
      <c r="D32" s="15">
        <v>6</v>
      </c>
      <c r="E32" s="15">
        <v>4</v>
      </c>
      <c r="F32" s="15">
        <v>4</v>
      </c>
      <c r="G32" s="15">
        <v>7</v>
      </c>
      <c r="H32" s="15">
        <v>4</v>
      </c>
      <c r="I32" s="15">
        <v>3</v>
      </c>
      <c r="J32" s="15">
        <v>4</v>
      </c>
      <c r="K32" s="16">
        <f t="shared" si="3"/>
        <v>34</v>
      </c>
      <c r="L32" s="12">
        <v>5</v>
      </c>
    </row>
    <row r="33" spans="1:12" ht="15.75" x14ac:dyDescent="0.25">
      <c r="A33" s="13">
        <v>6</v>
      </c>
      <c r="B33" s="14" t="str">
        <f>[1]lagene!D33</f>
        <v>Røren skole lag 1</v>
      </c>
      <c r="C33" s="15">
        <v>6</v>
      </c>
      <c r="D33" s="15">
        <v>5</v>
      </c>
      <c r="E33" s="15">
        <v>6</v>
      </c>
      <c r="F33" s="15">
        <v>3</v>
      </c>
      <c r="G33" s="15">
        <v>2</v>
      </c>
      <c r="H33" s="15">
        <v>5</v>
      </c>
      <c r="I33" s="15">
        <v>4</v>
      </c>
      <c r="J33" s="15">
        <v>2</v>
      </c>
      <c r="K33" s="16">
        <f t="shared" si="3"/>
        <v>33</v>
      </c>
      <c r="L33" s="12">
        <v>4</v>
      </c>
    </row>
    <row r="34" spans="1:12" ht="15.75" x14ac:dyDescent="0.25">
      <c r="A34" s="13">
        <v>6</v>
      </c>
      <c r="B34" s="14" t="str">
        <f>[1]lagene!D34</f>
        <v>Sysle skole</v>
      </c>
      <c r="C34" s="15">
        <v>8</v>
      </c>
      <c r="D34" s="15">
        <v>2</v>
      </c>
      <c r="E34" s="15">
        <v>1</v>
      </c>
      <c r="F34" s="15">
        <v>1</v>
      </c>
      <c r="G34" s="15">
        <v>5</v>
      </c>
      <c r="H34" s="15">
        <v>2</v>
      </c>
      <c r="I34" s="15">
        <v>5</v>
      </c>
      <c r="J34" s="15">
        <v>8</v>
      </c>
      <c r="K34" s="16">
        <f t="shared" si="3"/>
        <v>32</v>
      </c>
      <c r="L34" s="12">
        <v>3</v>
      </c>
    </row>
    <row r="35" spans="1:12" ht="15.75" x14ac:dyDescent="0.25">
      <c r="A35" s="13">
        <v>6</v>
      </c>
      <c r="B35" s="14" t="str">
        <f>[1]lagene!D35</f>
        <v>Stalsberg skole</v>
      </c>
      <c r="C35" s="15">
        <v>3</v>
      </c>
      <c r="D35" s="15">
        <v>7</v>
      </c>
      <c r="E35" s="15">
        <v>5</v>
      </c>
      <c r="F35" s="15">
        <v>8</v>
      </c>
      <c r="G35" s="15">
        <v>4</v>
      </c>
      <c r="H35" s="15">
        <v>3</v>
      </c>
      <c r="I35" s="15">
        <v>6</v>
      </c>
      <c r="J35" s="15">
        <v>6</v>
      </c>
      <c r="K35" s="16">
        <f t="shared" si="3"/>
        <v>42</v>
      </c>
      <c r="L35" s="12">
        <v>6</v>
      </c>
    </row>
    <row r="36" spans="1:12" ht="15.75" x14ac:dyDescent="0.25">
      <c r="A36" s="13">
        <v>6</v>
      </c>
      <c r="B36" s="14" t="str">
        <f>[1]lagene!D36</f>
        <v>Midtbygda skole</v>
      </c>
      <c r="C36" s="15">
        <v>5</v>
      </c>
      <c r="D36" s="15">
        <v>4</v>
      </c>
      <c r="E36" s="15">
        <v>3</v>
      </c>
      <c r="F36" s="15">
        <v>7</v>
      </c>
      <c r="G36" s="15">
        <v>6</v>
      </c>
      <c r="H36" s="15">
        <v>8</v>
      </c>
      <c r="I36" s="15">
        <v>7</v>
      </c>
      <c r="J36" s="15">
        <v>5</v>
      </c>
      <c r="K36" s="16">
        <f t="shared" si="3"/>
        <v>45</v>
      </c>
      <c r="L36" s="12">
        <v>7</v>
      </c>
    </row>
    <row r="37" spans="1:12" ht="16.5" thickBot="1" x14ac:dyDescent="0.3">
      <c r="A37" s="19">
        <v>6</v>
      </c>
      <c r="B37" s="20" t="str">
        <f>[1]lagene!D37</f>
        <v>Hennummarka skole</v>
      </c>
      <c r="C37" s="21">
        <v>7</v>
      </c>
      <c r="D37" s="21">
        <v>3</v>
      </c>
      <c r="E37" s="21">
        <v>2</v>
      </c>
      <c r="F37" s="21">
        <v>2</v>
      </c>
      <c r="G37" s="21">
        <v>3</v>
      </c>
      <c r="H37" s="21">
        <v>1</v>
      </c>
      <c r="I37" s="21">
        <v>2</v>
      </c>
      <c r="J37" s="21">
        <v>3</v>
      </c>
      <c r="K37" s="22">
        <f t="shared" si="3"/>
        <v>23</v>
      </c>
      <c r="L37" s="23">
        <v>1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TINESTAFETT</vt:lpstr>
      <vt:lpstr>MANGEKAMP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de Haas</dc:creator>
  <cp:lastModifiedBy>Petter Torgersen</cp:lastModifiedBy>
  <dcterms:created xsi:type="dcterms:W3CDTF">2014-06-03T08:00:19Z</dcterms:created>
  <dcterms:modified xsi:type="dcterms:W3CDTF">2014-06-03T16:27:02Z</dcterms:modified>
</cp:coreProperties>
</file>